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<sst xmlns="http://schemas.openxmlformats.org/spreadsheetml/2006/main" count="125" uniqueCount="91">
  <si>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</si>
  <si>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</si>
  <si>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</si>
  <si>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</si>
  <si>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</si>
  <si>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</si>
  <si>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</si>
  <si>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</si>
  <si>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</si>
  <si>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</si>
  <si>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</si>
  <si>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</si>
  <si>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1 พฤษภาคม 2560 – 31 มีนาคม 2561</t>
  </si>
  <si>
    <t>1 เมษายน 2560 – 31 มีนาคม 2561</t>
  </si>
  <si>
    <t>3.โครงการส่งเสริมนักเรียนที่มีความสามารถพิเศษด้านวิทยาศาสตร์ คณิตศาสตร์</t>
  </si>
  <si>
    <t>ศึกษาแหล่งเรียนรู้และค่ายวิชาการ (MSET ม.ต้น)</t>
  </si>
  <si>
    <t>ศึกษาแหล่งเรียนรู้และค่ายวิชาการ</t>
  </si>
  <si>
    <t>1-31 มีนาคม  2561</t>
  </si>
  <si>
    <t xml:space="preserve">ธัญวรัตม์  </t>
  </si>
  <si>
    <t>สอนเสริม(MSET ม.ต้น)</t>
  </si>
  <si>
    <t>จัดหาวิทยากรและจัดทำเอกสารประกอบการติว</t>
  </si>
  <si>
    <t xml:space="preserve">1 มิถุนายน 2560  - 30 กันยายน  2560  </t>
  </si>
  <si>
    <t xml:space="preserve">วิชยา   </t>
  </si>
  <si>
    <t xml:space="preserve">พัฒนางานสำนักงานโครงการ MSET ม.ต้น </t>
  </si>
  <si>
    <t>จัดซื้อ จัดหาและซ่อมแซมวัสดุ ครุภัณฑ์ของสำนักงาน</t>
  </si>
  <si>
    <t>15 พฤษภาคม 2560 – 31 มีนาคม 2561</t>
  </si>
  <si>
    <t>ชมพู</t>
  </si>
  <si>
    <t>ห้องเรียนคุณภาพ  (MSET ม.ต้น)</t>
  </si>
  <si>
    <t>จัดซื้อ จัดหาและซ่อมแซมวัสดุ ครุภัณฑ์ของห้องเรียน</t>
  </si>
  <si>
    <t xml:space="preserve">15 - 30 พฤษภาคม 2560 </t>
  </si>
  <si>
    <t>รวมงบประมาณโครงการ MSET ม.ต้น</t>
  </si>
  <si>
    <t>พัฒนาหลักสูตรห้องเรียน MSET ม.ปลาย</t>
  </si>
  <si>
    <t>จัดทำโครงสร้างหลักสูตรMSET คำอธิบายรายวิชา ผลการเรียนรู้ แนวการจัดการเรียนรู้ แต่ละรายวิชา พิมพ์และจัดทำเอกสารหลักสูตร</t>
  </si>
  <si>
    <t>1 – 30 เมษายน 2560</t>
  </si>
  <si>
    <t xml:space="preserve">ทิวานนท์  </t>
  </si>
  <si>
    <t>เตรียมความพร้อมสู่ค่าย สอวน. (MSET ม.ปลาย)</t>
  </si>
  <si>
    <t>ค่าสมัครสอบคัดเลือกเข้าค่ายโอลิมปิกวิชาการ</t>
  </si>
  <si>
    <t>1 กรกฎาคม 2560 – 31 สิงหาคม 2560</t>
  </si>
  <si>
    <t>การเรียนการสอนวิทยาศาสตร์ปฏิบัติการ (MSET ม.ปลาย</t>
  </si>
  <si>
    <t>ค่าตอบแทนวิทยากรในการจัดกิจกรรมการเรียนการสอนวิทยาศาสตร์ปฏิบัติการ</t>
  </si>
  <si>
    <t>1 พฤษภาคม 2560 –  31 มีนาคม 2561</t>
  </si>
  <si>
    <t>ห้องเรียนคุณภาพ (MSET ม.ปลาย)</t>
  </si>
  <si>
    <t>จัดซื้อวัสดุอุปกรณ์ที่จำเป็นต่อการจัดการเรียนรู้</t>
  </si>
  <si>
    <t>15-31 พฤษภาคม 2560</t>
  </si>
  <si>
    <t>พัฒนางานสำนักงานโครงการ MSET ม.ปลาย</t>
  </si>
  <si>
    <t>จัดซื้อวัสดุอุปกรณ์ วัสดุสำนักงานในการจัดการเรียนการสอน</t>
  </si>
  <si>
    <t>1 -31 พฤษภาคม 2560</t>
  </si>
  <si>
    <t xml:space="preserve">วิไลลักษณ์  </t>
  </si>
  <si>
    <r>
      <t>ค่ายศึกษาแหล่งเรียนรู้ ณ มหาวิทยาลัยวลัยลักษณ์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(MSET ม.ปลาย)</t>
    </r>
  </si>
  <si>
    <r>
      <t>จัดค่ายศึกษาแหล่งเรียนรู้ ณ มหาวิทยาลัยวลัยลักษณ์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(MSET ม.ปลาย)</t>
    </r>
  </si>
  <si>
    <t>15-17 มีนาคม 2561</t>
  </si>
  <si>
    <t>รวมงบประมาณโครงการ MSET ม.ปลาย</t>
  </si>
  <si>
    <t>จัดซื้อวัสดุ ครุภัณฑ์ อุปกรณ์ทางวิทยาศาสตร์ (SMP ม.ต้น)</t>
  </si>
  <si>
    <t>จัดซื้อ/ซ่อมวัสดุ ครุภัณฑ์ อุปกรณ์ทางวิทยาศาสตร์</t>
  </si>
  <si>
    <t>1 พฤษภาคม 2560 – 30 มิถุนายน  2560</t>
  </si>
  <si>
    <t xml:space="preserve">ธนิกานต์  </t>
  </si>
  <si>
    <t xml:space="preserve">จ้างเจ้าหน้าที่ปฏิบัติการทางวิทยาศาสตร์ (SMP ม.ต้น)     </t>
  </si>
  <si>
    <t>ทำสัญญาจ้าง/เริ่มปฏิบัติงาน</t>
  </si>
  <si>
    <t xml:space="preserve">กิตติพิชญ์  </t>
  </si>
  <si>
    <t>ซื้อและซ่อมบำรุงกล้องจุลทรรศน์ (SMP ม.ต้น)</t>
  </si>
  <si>
    <t>ซื้อและซ่อมบำรุงกล้องจุลทรรศน์</t>
  </si>
  <si>
    <t>ศึกษาแหล่งเรียนรู้และค่ายวิชาการ (SMP ม.ต้น)</t>
  </si>
  <si>
    <t>1 – 31 มีนาคม  2561</t>
  </si>
  <si>
    <t>พัฒนาปรับปรุงห้องเรียน  (SMP ม.ต้น)</t>
  </si>
  <si>
    <t>1 - 31 ธันวาคม  2560</t>
  </si>
  <si>
    <t>อรอุมา</t>
  </si>
  <si>
    <t>พัฒนางานสำนักงานโครงการ SMP ม.ต้น</t>
  </si>
  <si>
    <t>รวมงบประมาณโครงการ SMP ม.ต้น</t>
  </si>
  <si>
    <t>พัฒนาหลักสูตร SMTE</t>
  </si>
  <si>
    <t>จัดทำโครงสร้างหลักสูตร คำอธิบายรายวิชา ผลการเรียนรู้ แนวการจัดการเรียนรู้ แต่ละรายวิชา พิมพ์และจัดทำเอกสารหลักสูตร</t>
  </si>
  <si>
    <t xml:space="preserve">1-31 เมษายน 2560 </t>
  </si>
  <si>
    <t>พัฒนาครูด้านวิทยาศาสตร์และคณิตศาสตร์ เพื่อรองรับหลักสูตร SMTE</t>
  </si>
  <si>
    <t>เข้าร่วมการอบรมเพื่อทำความเข้าใจเกี่ยวกับหลักสูตรห้องเรียนพิเศษ และการอบรมเพื่อพัฒนาการจัดการเรียนรู้สำหรับห้องเรียน SMTE</t>
  </si>
  <si>
    <r>
      <t>ค่ายรวมห้องเรียนวิทยาศาสตร์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SMTE</t>
    </r>
  </si>
  <si>
    <t>จัดกิจกรรมค่ายรวมห้องเรียนวิทยาศาสตร์</t>
  </si>
  <si>
    <t>22-24 มิถุนายน 2560</t>
  </si>
  <si>
    <r>
      <rPr>
        <sz val="16"/>
        <color indexed="8"/>
        <rFont val="TH SarabunPSK"/>
        <family val="2"/>
      </rPr>
      <t>ฟิสิกส์สัประยุทธ์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SMTE</t>
    </r>
  </si>
  <si>
    <t>จัดกิจกรรมฟิสิกส์สัประยุทธ์</t>
  </si>
  <si>
    <t>เปิดบ้านวิชาการห้องเรียนพิเศษ SMTE (Open House SMTE)</t>
  </si>
  <si>
    <t>จัดกิจกรรมเปิดบ้านวิชาการห้องเรียนพิเศษ SMTE (Open House SMTE)</t>
  </si>
  <si>
    <t>1-31 กรกฎาคม 2560</t>
  </si>
  <si>
    <r>
      <t>การสอบคัดเลือกเข้าค่ายโอลิมปิกวิชาการ (สอวน)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SMTE</t>
    </r>
  </si>
  <si>
    <t>1 กรกฎาคม 2560  – 31 สิงหาคม 2560</t>
  </si>
  <si>
    <r>
      <t>ห้องเรียนคุณภาพ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SMTE</t>
    </r>
  </si>
  <si>
    <t>15 – 31 พฤษภาคม 2560</t>
  </si>
  <si>
    <t>พัฒนางานสำนักงานโครงการSMTE</t>
  </si>
  <si>
    <t>15- 31 พฤษภาคม2560</t>
  </si>
  <si>
    <r>
      <t>ค่ายศึกษาแหล่งเรียนรู้ ณ มหาวิทยาลัยวลัยลักษณ์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SMTE</t>
    </r>
  </si>
  <si>
    <t>ศึกษาแหล่งเรียนรู้ณ มหาวิทยาลัยวลัยลักษณ์</t>
  </si>
  <si>
    <t>รวมงบประมาณโครงการ SMTE ม.ปลาย</t>
  </si>
  <si>
    <t>แผนปฏิบัติการโครงการ MSET SMTE SMP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</si>
</sst>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43" fontId="20" fillId="0" borderId="11" xfId="36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3" fontId="20" fillId="0" borderId="11" xfId="3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33" borderId="11" xfId="0" applyFont="1" applyFill="1" applyBorder="1" applyAlignment="1">
      <alignment/>
    </xf>
    <xf numFmtId="43" fontId="37" fillId="0" borderId="0" xfId="36" applyFont="1" applyAlignment="1">
      <alignment/>
    </xf>
    <xf numFmtId="0" fontId="37" fillId="0" borderId="0" xfId="0" applyFont="1" applyAlignment="1">
      <alignment horizontal="center" vertical="top"/>
    </xf>
    <xf numFmtId="43" fontId="37" fillId="0" borderId="11" xfId="36" applyFont="1" applyBorder="1" applyAlignment="1">
      <alignment vertical="top"/>
    </xf>
    <xf numFmtId="43" fontId="38" fillId="33" borderId="11" xfId="36" applyFont="1" applyFill="1" applyBorder="1" applyAlignment="1">
      <alignment vertical="top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/>
    </xf>
    <xf numFmtId="0" fontId="38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top" wrapText="1"/>
    </xf>
    <xf numFmtId="0" fontId="37" fillId="0" borderId="11" xfId="0" applyFont="1" applyBorder="1" applyAlignment="1">
      <alignment/>
    </xf>
    <xf numFmtId="0" fontId="37" fillId="0" borderId="17" xfId="0" applyFont="1" applyBorder="1" applyAlignment="1">
      <alignment/>
    </xf>
    <xf numFmtId="0" fontId="40" fillId="33" borderId="11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/>
    </xf>
    <xf numFmtId="0" fontId="38" fillId="33" borderId="13" xfId="0" applyFont="1" applyFill="1" applyBorder="1" applyAlignment="1">
      <alignment/>
    </xf>
    <xf numFmtId="0" fontId="37" fillId="0" borderId="11" xfId="0" applyFont="1" applyBorder="1" applyAlignment="1">
      <alignment horizontal="left" vertical="top" wrapText="1" indent="2"/>
    </xf>
    <xf numFmtId="3" fontId="39" fillId="0" borderId="11" xfId="0" applyNumberFormat="1" applyFont="1" applyBorder="1" applyAlignment="1">
      <alignment vertical="top"/>
    </xf>
    <xf numFmtId="3" fontId="37" fillId="0" borderId="11" xfId="0" applyNumberFormat="1" applyFont="1" applyBorder="1" applyAlignment="1">
      <alignment vertical="top"/>
    </xf>
    <xf numFmtId="3" fontId="38" fillId="0" borderId="11" xfId="0" applyNumberFormat="1" applyFont="1" applyBorder="1" applyAlignment="1">
      <alignment vertical="top"/>
    </xf>
    <xf numFmtId="0" fontId="40" fillId="33" borderId="12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6.140625" style="10" bestFit="1" customWidth="1"/>
    <col min="2" max="2" width="29.421875" style="33" bestFit="1" customWidth="1"/>
    <col min="3" max="3" width="23.421875" style="34" customWidth="1"/>
    <col min="4" max="4" width="21.57421875" style="10" customWidth="1"/>
    <col min="5" max="10" width="11.421875" style="12" customWidth="1"/>
    <col min="11" max="11" width="9.00390625" style="13" customWidth="1"/>
    <col min="12" max="16384" width="9.00390625" style="10" customWidth="1"/>
  </cols>
  <sheetData>
    <row r="1" spans="1:13" s="19" customFormat="1" ht="21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21">
      <c r="A2" s="16" t="s">
        <v>0</v>
      </c>
      <c r="B2" s="3" t="s">
        <v>1</v>
      </c>
      <c r="C2" s="20" t="s">
        <v>2</v>
      </c>
      <c r="D2" s="3" t="s">
        <v>3</v>
      </c>
      <c r="E2" s="2" t="s">
        <v>4</v>
      </c>
      <c r="F2" s="2"/>
      <c r="G2" s="2"/>
      <c r="H2" s="2" t="s">
        <v>5</v>
      </c>
      <c r="I2" s="2"/>
      <c r="J2" s="2"/>
      <c r="K2" s="1" t="s">
        <v>6</v>
      </c>
      <c r="L2" s="3" t="s">
        <v>7</v>
      </c>
      <c r="M2" s="3" t="s">
        <v>8</v>
      </c>
    </row>
    <row r="3" spans="1:14" s="8" customFormat="1" ht="21">
      <c r="A3" s="17"/>
      <c r="B3" s="3"/>
      <c r="C3" s="20"/>
      <c r="D3" s="3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5"/>
      <c r="L3" s="3"/>
      <c r="M3" s="3"/>
      <c r="N3" s="7"/>
    </row>
    <row r="4" spans="1:13" ht="63">
      <c r="A4" s="21" t="s">
        <v>14</v>
      </c>
      <c r="B4" s="9" t="s">
        <v>15</v>
      </c>
      <c r="C4" s="9" t="s">
        <v>16</v>
      </c>
      <c r="D4" s="9" t="s">
        <v>17</v>
      </c>
      <c r="E4" s="14"/>
      <c r="F4" s="14"/>
      <c r="G4" s="14"/>
      <c r="H4" s="14"/>
      <c r="I4" s="14"/>
      <c r="J4" s="14">
        <v>175500</v>
      </c>
      <c r="K4" s="18" t="s">
        <v>18</v>
      </c>
      <c r="L4" s="22"/>
      <c r="M4" s="22"/>
    </row>
    <row r="5" spans="1:13" ht="42">
      <c r="A5" s="21"/>
      <c r="B5" s="9" t="s">
        <v>19</v>
      </c>
      <c r="C5" s="9" t="s">
        <v>20</v>
      </c>
      <c r="D5" s="9" t="s">
        <v>21</v>
      </c>
      <c r="E5" s="14"/>
      <c r="F5" s="14"/>
      <c r="G5" s="14"/>
      <c r="H5" s="14"/>
      <c r="I5" s="14"/>
      <c r="J5" s="14">
        <v>49850</v>
      </c>
      <c r="K5" s="18" t="s">
        <v>22</v>
      </c>
      <c r="L5" s="22"/>
      <c r="M5" s="22"/>
    </row>
    <row r="6" spans="1:13" ht="42">
      <c r="A6" s="21"/>
      <c r="B6" s="9" t="s">
        <v>23</v>
      </c>
      <c r="C6" s="9" t="s">
        <v>24</v>
      </c>
      <c r="D6" s="9" t="s">
        <v>25</v>
      </c>
      <c r="E6" s="14"/>
      <c r="F6" s="14"/>
      <c r="G6" s="14">
        <v>4000</v>
      </c>
      <c r="H6" s="14"/>
      <c r="I6" s="14"/>
      <c r="J6" s="14">
        <v>4000</v>
      </c>
      <c r="K6" s="18" t="s">
        <v>26</v>
      </c>
      <c r="L6" s="22"/>
      <c r="M6" s="22"/>
    </row>
    <row r="7" spans="1:13" ht="42">
      <c r="A7" s="21"/>
      <c r="B7" s="9" t="s">
        <v>27</v>
      </c>
      <c r="C7" s="9" t="s">
        <v>28</v>
      </c>
      <c r="D7" s="9" t="s">
        <v>29</v>
      </c>
      <c r="E7" s="14"/>
      <c r="F7" s="14"/>
      <c r="G7" s="14">
        <v>92000</v>
      </c>
      <c r="H7" s="14"/>
      <c r="I7" s="14"/>
      <c r="J7" s="14"/>
      <c r="K7" s="18" t="s">
        <v>26</v>
      </c>
      <c r="L7" s="22"/>
      <c r="M7" s="22"/>
    </row>
    <row r="8" spans="1:14" s="11" customFormat="1" ht="21">
      <c r="A8" s="24" t="s">
        <v>30</v>
      </c>
      <c r="B8" s="24"/>
      <c r="C8" s="24"/>
      <c r="D8" s="24"/>
      <c r="E8" s="15"/>
      <c r="F8" s="15"/>
      <c r="G8" s="15">
        <f>SUM(G4:G7)</f>
        <v>96000</v>
      </c>
      <c r="H8" s="15">
        <f>SUM(H4:H7)</f>
        <v>0</v>
      </c>
      <c r="I8" s="15">
        <f>SUM(I4:I7)</f>
        <v>0</v>
      </c>
      <c r="J8" s="15">
        <f>SUM(J4:J7)</f>
        <v>229350</v>
      </c>
      <c r="K8" s="25"/>
      <c r="N8" s="26"/>
    </row>
    <row r="9" spans="1:13" ht="105">
      <c r="A9" s="21"/>
      <c r="B9" s="9" t="s">
        <v>31</v>
      </c>
      <c r="C9" s="9" t="s">
        <v>32</v>
      </c>
      <c r="D9" s="9" t="s">
        <v>33</v>
      </c>
      <c r="E9" s="14"/>
      <c r="F9" s="14"/>
      <c r="G9" s="14"/>
      <c r="H9" s="14"/>
      <c r="I9" s="14"/>
      <c r="J9" s="14"/>
      <c r="K9" s="18" t="s">
        <v>34</v>
      </c>
      <c r="L9" s="22"/>
      <c r="M9" s="22"/>
    </row>
    <row r="10" spans="1:13" ht="42">
      <c r="A10" s="21"/>
      <c r="B10" s="9" t="s">
        <v>35</v>
      </c>
      <c r="C10" s="9" t="s">
        <v>36</v>
      </c>
      <c r="D10" s="9" t="s">
        <v>37</v>
      </c>
      <c r="E10" s="14"/>
      <c r="F10" s="14"/>
      <c r="G10" s="14">
        <v>7200</v>
      </c>
      <c r="H10" s="14"/>
      <c r="I10" s="14"/>
      <c r="J10" s="14"/>
      <c r="K10" s="18" t="s">
        <v>34</v>
      </c>
      <c r="L10" s="22"/>
      <c r="M10" s="22"/>
    </row>
    <row r="11" spans="1:13" ht="63">
      <c r="A11" s="21"/>
      <c r="B11" s="9" t="s">
        <v>38</v>
      </c>
      <c r="C11" s="9" t="s">
        <v>39</v>
      </c>
      <c r="D11" s="9" t="s">
        <v>40</v>
      </c>
      <c r="E11" s="14"/>
      <c r="F11" s="14"/>
      <c r="G11" s="14">
        <v>26000</v>
      </c>
      <c r="H11" s="14"/>
      <c r="I11" s="14"/>
      <c r="J11" s="14">
        <v>26000</v>
      </c>
      <c r="K11" s="18" t="s">
        <v>34</v>
      </c>
      <c r="L11" s="22"/>
      <c r="M11" s="22"/>
    </row>
    <row r="12" spans="1:13" ht="42">
      <c r="A12" s="21"/>
      <c r="B12" s="9" t="s">
        <v>41</v>
      </c>
      <c r="C12" s="9" t="s">
        <v>42</v>
      </c>
      <c r="D12" s="9" t="s">
        <v>43</v>
      </c>
      <c r="E12" s="14"/>
      <c r="F12" s="14"/>
      <c r="G12" s="14">
        <v>52000</v>
      </c>
      <c r="H12" s="14"/>
      <c r="I12" s="14"/>
      <c r="J12" s="14"/>
      <c r="K12" s="18" t="s">
        <v>34</v>
      </c>
      <c r="L12" s="22"/>
      <c r="M12" s="22"/>
    </row>
    <row r="13" spans="1:13" ht="63">
      <c r="A13" s="21"/>
      <c r="B13" s="9" t="s">
        <v>44</v>
      </c>
      <c r="C13" s="9" t="s">
        <v>45</v>
      </c>
      <c r="D13" s="9" t="s">
        <v>46</v>
      </c>
      <c r="E13" s="14"/>
      <c r="F13" s="14"/>
      <c r="G13" s="14">
        <v>3000</v>
      </c>
      <c r="H13" s="14"/>
      <c r="I13" s="14"/>
      <c r="J13" s="14"/>
      <c r="K13" s="18" t="s">
        <v>47</v>
      </c>
      <c r="L13" s="22"/>
      <c r="M13" s="22"/>
    </row>
    <row r="14" spans="1:13" ht="63">
      <c r="A14" s="23"/>
      <c r="B14" s="9" t="s">
        <v>48</v>
      </c>
      <c r="C14" s="9" t="s">
        <v>49</v>
      </c>
      <c r="D14" s="9" t="s">
        <v>50</v>
      </c>
      <c r="E14" s="14"/>
      <c r="F14" s="14"/>
      <c r="G14" s="14"/>
      <c r="H14" s="14"/>
      <c r="I14" s="14"/>
      <c r="J14" s="14">
        <v>89000</v>
      </c>
      <c r="K14" s="18" t="s">
        <v>47</v>
      </c>
      <c r="L14" s="22"/>
      <c r="M14" s="22"/>
    </row>
    <row r="15" spans="1:14" s="11" customFormat="1" ht="21">
      <c r="A15" s="24" t="s">
        <v>51</v>
      </c>
      <c r="B15" s="24"/>
      <c r="C15" s="24"/>
      <c r="D15" s="24"/>
      <c r="E15" s="15"/>
      <c r="F15" s="15"/>
      <c r="G15" s="15">
        <f>SUM(G9:G14)</f>
        <v>88200</v>
      </c>
      <c r="H15" s="15">
        <f>SUM(H9:H14)</f>
        <v>0</v>
      </c>
      <c r="I15" s="15">
        <f>SUM(I9:I14)</f>
        <v>0</v>
      </c>
      <c r="J15" s="15">
        <f>SUM(J9:J14)</f>
        <v>115000</v>
      </c>
      <c r="K15" s="25"/>
      <c r="N15" s="26"/>
    </row>
    <row r="16" spans="2:13" ht="42">
      <c r="B16" s="9" t="s">
        <v>52</v>
      </c>
      <c r="C16" s="9" t="s">
        <v>53</v>
      </c>
      <c r="D16" s="27" t="s">
        <v>54</v>
      </c>
      <c r="E16" s="14"/>
      <c r="F16" s="14"/>
      <c r="G16" s="28">
        <v>398219</v>
      </c>
      <c r="H16" s="14"/>
      <c r="I16" s="14"/>
      <c r="J16" s="14"/>
      <c r="K16" s="18" t="s">
        <v>55</v>
      </c>
      <c r="L16" s="22"/>
      <c r="M16" s="22"/>
    </row>
    <row r="17" spans="2:13" ht="42">
      <c r="B17" s="9" t="s">
        <v>56</v>
      </c>
      <c r="C17" s="9" t="s">
        <v>57</v>
      </c>
      <c r="D17" s="9" t="s">
        <v>13</v>
      </c>
      <c r="E17" s="14"/>
      <c r="F17" s="14"/>
      <c r="G17" s="14">
        <v>90000</v>
      </c>
      <c r="H17" s="14"/>
      <c r="I17" s="14"/>
      <c r="J17" s="14">
        <v>90000</v>
      </c>
      <c r="K17" s="18" t="s">
        <v>58</v>
      </c>
      <c r="L17" s="22"/>
      <c r="M17" s="22"/>
    </row>
    <row r="18" spans="2:13" ht="42">
      <c r="B18" s="9" t="s">
        <v>59</v>
      </c>
      <c r="C18" s="9" t="s">
        <v>60</v>
      </c>
      <c r="D18" s="9" t="s">
        <v>43</v>
      </c>
      <c r="E18" s="14"/>
      <c r="F18" s="14"/>
      <c r="G18" s="29">
        <v>209600</v>
      </c>
      <c r="H18" s="14"/>
      <c r="I18" s="14"/>
      <c r="J18" s="14"/>
      <c r="K18" s="18" t="s">
        <v>55</v>
      </c>
      <c r="L18" s="22"/>
      <c r="M18" s="22"/>
    </row>
    <row r="19" spans="2:13" ht="42">
      <c r="B19" s="9" t="s">
        <v>61</v>
      </c>
      <c r="C19" s="9" t="s">
        <v>16</v>
      </c>
      <c r="D19" s="9" t="s">
        <v>62</v>
      </c>
      <c r="E19" s="14"/>
      <c r="F19" s="14"/>
      <c r="G19" s="14"/>
      <c r="H19" s="14"/>
      <c r="I19" s="14"/>
      <c r="J19" s="29">
        <v>276500</v>
      </c>
      <c r="K19" s="18" t="s">
        <v>22</v>
      </c>
      <c r="L19" s="22"/>
      <c r="M19" s="22"/>
    </row>
    <row r="20" spans="2:13" ht="42">
      <c r="B20" s="9" t="s">
        <v>63</v>
      </c>
      <c r="C20" s="9" t="s">
        <v>28</v>
      </c>
      <c r="D20" s="9" t="s">
        <v>12</v>
      </c>
      <c r="E20" s="14"/>
      <c r="F20" s="14"/>
      <c r="G20" s="14">
        <v>92000</v>
      </c>
      <c r="H20" s="14"/>
      <c r="I20" s="14"/>
      <c r="J20" s="14"/>
      <c r="K20" s="18" t="s">
        <v>26</v>
      </c>
      <c r="L20" s="22"/>
      <c r="M20" s="22"/>
    </row>
    <row r="21" spans="2:13" ht="42">
      <c r="B21" s="9" t="s">
        <v>61</v>
      </c>
      <c r="C21" s="9" t="s">
        <v>61</v>
      </c>
      <c r="D21" s="9" t="s">
        <v>64</v>
      </c>
      <c r="E21" s="14"/>
      <c r="F21" s="14"/>
      <c r="G21" s="30">
        <v>478000</v>
      </c>
      <c r="H21" s="14"/>
      <c r="I21" s="14"/>
      <c r="J21" s="14"/>
      <c r="K21" s="18" t="s">
        <v>65</v>
      </c>
      <c r="L21" s="22"/>
      <c r="M21" s="22"/>
    </row>
    <row r="22" spans="2:13" ht="63">
      <c r="B22" s="9" t="s">
        <v>66</v>
      </c>
      <c r="C22" s="9" t="s">
        <v>45</v>
      </c>
      <c r="D22" s="9" t="s">
        <v>46</v>
      </c>
      <c r="E22" s="14"/>
      <c r="F22" s="14"/>
      <c r="G22" s="14">
        <v>4000</v>
      </c>
      <c r="H22" s="14"/>
      <c r="I22" s="14"/>
      <c r="J22" s="14">
        <v>4000</v>
      </c>
      <c r="K22" s="18" t="s">
        <v>26</v>
      </c>
      <c r="L22" s="22"/>
      <c r="M22" s="22"/>
    </row>
    <row r="23" spans="1:13" ht="21">
      <c r="A23" s="24" t="s">
        <v>67</v>
      </c>
      <c r="B23" s="31"/>
      <c r="C23" s="31"/>
      <c r="D23" s="31"/>
      <c r="E23" s="15"/>
      <c r="F23" s="15"/>
      <c r="G23" s="15">
        <f>SUM(G16:G22)</f>
        <v>1271819</v>
      </c>
      <c r="H23" s="15">
        <f>SUM(H16:H22)</f>
        <v>0</v>
      </c>
      <c r="I23" s="15">
        <f>SUM(I16:I22)</f>
        <v>0</v>
      </c>
      <c r="J23" s="15">
        <f>SUM(J16:J22)</f>
        <v>370500</v>
      </c>
      <c r="K23" s="25"/>
      <c r="L23" s="22"/>
      <c r="M23" s="22"/>
    </row>
    <row r="24" spans="2:13" ht="105">
      <c r="B24" s="9" t="s">
        <v>68</v>
      </c>
      <c r="C24" s="9" t="s">
        <v>69</v>
      </c>
      <c r="D24" s="9" t="s">
        <v>70</v>
      </c>
      <c r="E24" s="14"/>
      <c r="F24" s="14"/>
      <c r="G24" s="14"/>
      <c r="H24" s="14"/>
      <c r="I24" s="14"/>
      <c r="J24" s="14"/>
      <c r="K24" s="18" t="s">
        <v>34</v>
      </c>
      <c r="L24" s="22"/>
      <c r="M24" s="22"/>
    </row>
    <row r="25" spans="2:13" ht="105">
      <c r="B25" s="9" t="s">
        <v>71</v>
      </c>
      <c r="C25" s="9" t="s">
        <v>72</v>
      </c>
      <c r="D25" s="9" t="s">
        <v>12</v>
      </c>
      <c r="E25" s="14"/>
      <c r="F25" s="14"/>
      <c r="G25" s="14"/>
      <c r="H25" s="14"/>
      <c r="I25" s="14"/>
      <c r="J25" s="14"/>
      <c r="K25" s="18" t="s">
        <v>34</v>
      </c>
      <c r="L25" s="22"/>
      <c r="M25" s="22"/>
    </row>
    <row r="26" spans="2:13" ht="42">
      <c r="B26" s="9" t="s">
        <v>73</v>
      </c>
      <c r="C26" s="9" t="s">
        <v>74</v>
      </c>
      <c r="D26" s="27" t="s">
        <v>75</v>
      </c>
      <c r="E26" s="14"/>
      <c r="F26" s="14"/>
      <c r="G26" s="29">
        <v>56800</v>
      </c>
      <c r="H26" s="14"/>
      <c r="I26" s="14"/>
      <c r="J26" s="14"/>
      <c r="K26" s="18" t="s">
        <v>47</v>
      </c>
      <c r="L26" s="22"/>
      <c r="M26" s="22"/>
    </row>
    <row r="27" spans="2:13" ht="42">
      <c r="B27" s="32" t="s">
        <v>76</v>
      </c>
      <c r="C27" s="9" t="s">
        <v>77</v>
      </c>
      <c r="D27" s="9" t="s">
        <v>12</v>
      </c>
      <c r="E27" s="14"/>
      <c r="F27" s="14"/>
      <c r="G27" s="14"/>
      <c r="H27" s="14"/>
      <c r="I27" s="14"/>
      <c r="J27" s="14"/>
      <c r="K27" s="18" t="s">
        <v>34</v>
      </c>
      <c r="L27" s="22"/>
      <c r="M27" s="22"/>
    </row>
    <row r="28" spans="2:13" ht="63">
      <c r="B28" s="9" t="s">
        <v>78</v>
      </c>
      <c r="C28" s="9" t="s">
        <v>79</v>
      </c>
      <c r="D28" s="9" t="s">
        <v>80</v>
      </c>
      <c r="E28" s="14"/>
      <c r="F28" s="14"/>
      <c r="G28" s="14">
        <v>15000</v>
      </c>
      <c r="H28" s="14"/>
      <c r="I28" s="14"/>
      <c r="J28" s="14"/>
      <c r="K28" s="18" t="s">
        <v>47</v>
      </c>
      <c r="L28" s="22"/>
      <c r="M28" s="22"/>
    </row>
    <row r="29" spans="2:13" ht="42">
      <c r="B29" s="9" t="s">
        <v>81</v>
      </c>
      <c r="C29" s="9" t="s">
        <v>36</v>
      </c>
      <c r="D29" s="9" t="s">
        <v>82</v>
      </c>
      <c r="E29" s="14"/>
      <c r="F29" s="14"/>
      <c r="G29" s="14">
        <v>6000</v>
      </c>
      <c r="H29" s="14"/>
      <c r="I29" s="14"/>
      <c r="J29" s="14"/>
      <c r="K29" s="18" t="s">
        <v>34</v>
      </c>
      <c r="L29" s="22"/>
      <c r="M29" s="22"/>
    </row>
    <row r="30" spans="2:13" ht="42">
      <c r="B30" s="9" t="s">
        <v>83</v>
      </c>
      <c r="C30" s="9" t="s">
        <v>42</v>
      </c>
      <c r="D30" s="9" t="s">
        <v>84</v>
      </c>
      <c r="E30" s="14"/>
      <c r="F30" s="14"/>
      <c r="G30" s="14">
        <v>67000</v>
      </c>
      <c r="H30" s="14"/>
      <c r="I30" s="14"/>
      <c r="J30" s="14"/>
      <c r="K30" s="18" t="s">
        <v>34</v>
      </c>
      <c r="L30" s="22"/>
      <c r="M30" s="22"/>
    </row>
    <row r="31" spans="2:13" ht="63">
      <c r="B31" s="9" t="s">
        <v>85</v>
      </c>
      <c r="C31" s="9" t="s">
        <v>45</v>
      </c>
      <c r="D31" s="9" t="s">
        <v>86</v>
      </c>
      <c r="E31" s="14"/>
      <c r="F31" s="14"/>
      <c r="G31" s="14">
        <v>3650</v>
      </c>
      <c r="H31" s="14"/>
      <c r="I31" s="14"/>
      <c r="J31" s="14"/>
      <c r="K31" s="18" t="s">
        <v>47</v>
      </c>
      <c r="L31" s="22"/>
      <c r="M31" s="22"/>
    </row>
    <row r="32" spans="2:13" ht="42">
      <c r="B32" s="9" t="s">
        <v>87</v>
      </c>
      <c r="C32" s="9" t="s">
        <v>88</v>
      </c>
      <c r="D32" s="9" t="s">
        <v>50</v>
      </c>
      <c r="E32" s="14"/>
      <c r="F32" s="14"/>
      <c r="G32" s="14"/>
      <c r="H32" s="14"/>
      <c r="I32" s="14"/>
      <c r="J32" s="14">
        <v>92000</v>
      </c>
      <c r="K32" s="18" t="s">
        <v>47</v>
      </c>
      <c r="L32" s="22"/>
      <c r="M32" s="22"/>
    </row>
    <row r="33" spans="1:13" ht="21">
      <c r="A33" s="24" t="s">
        <v>89</v>
      </c>
      <c r="B33" s="24"/>
      <c r="C33" s="24"/>
      <c r="D33" s="24"/>
      <c r="E33" s="15"/>
      <c r="F33" s="15"/>
      <c r="G33" s="15">
        <f>SUM(G24:G32)</f>
        <v>148450</v>
      </c>
      <c r="H33" s="15">
        <f>SUM(H24:H32)</f>
        <v>0</v>
      </c>
      <c r="I33" s="15">
        <f>SUM(I24:I32)</f>
        <v>0</v>
      </c>
      <c r="J33" s="15">
        <f>SUM(J24:J32)</f>
        <v>92000</v>
      </c>
      <c r="K33" s="25"/>
      <c r="L33" s="22"/>
      <c r="M33" s="22"/>
    </row>
  </sheetData>
  <sheetProtection/>
  <mergeCells count="14">
    <mergeCell ref="A33:D33"/>
    <mergeCell ref="K2:K3"/>
    <mergeCell ref="L2:L3"/>
    <mergeCell ref="M2:M3"/>
    <mergeCell ref="A1:M1"/>
    <mergeCell ref="A8:D8"/>
    <mergeCell ref="A15:D15"/>
    <mergeCell ref="A23:D23"/>
    <mergeCell ref="A2:A3"/>
    <mergeCell ref="B2:B3"/>
    <mergeCell ref="C2:C3"/>
    <mergeCell ref="D2:D3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2017-04-14T18:59:07Z</dcterms:created>
  <dcterms:modified xsi:type="dcterms:W3CDTF">2017-04-14T19:04:20Z</dcterms:modified>
  <cp:category/>
  <cp:version/>
  <cp:contentType/>
  <cp:contentStatus/>
</cp:coreProperties>
</file>