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<sst xmlns="http://schemas.openxmlformats.org/spreadsheetml/2006/main" count="67" uniqueCount="58">
  <si>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</si>
  <si>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</si>
  <si>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</si>
  <si>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</si>
  <si>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</si>
  <si>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</si>
  <si>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</si>
  <si>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</si>
  <si>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</si>
  <si>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</si>
  <si>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</si>
  <si>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</si>
  <si>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2. โครงการส่งเสริมศักยภาพของผู้เรียนสู่ความเป็นเลิศ</t>
  </si>
  <si>
    <t>2.2.1-2.2.2  2.3  2.4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</si>
  <si>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</si>
  <si>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t>6.โครงการพัฒนาหลักสูตร สื่อ และนวัตกรรมในการจัดการเรียนรู้สู่สากล</t>
  </si>
  <si>
    <t>9. โครงการพัฒนาครูและบุคลากรสู่มืออาชีพ</t>
  </si>
  <si>
    <t>จัดหาวัสดุครุภัณฑ์เพื่อฝึกทักษะเข้าร่วมแข่งขันศิลปหัตถกรรมนักเรียนด้านหุ่นยนต์ เครื่องบิน เครื่องร่อน และกิจกรรมคอมพิวเตอร์</t>
  </si>
  <si>
    <r>
      <t>จัดหา</t>
    </r>
    <r>
      <rPr>
        <sz val="16"/>
        <color indexed="8"/>
        <rFont val="TH SarabunPSK"/>
        <family val="2"/>
      </rPr>
      <t>หุ่นยนต์ PopBot</t>
    </r>
    <r>
      <rPr>
        <sz val="16"/>
        <color indexed="8"/>
        <rFont val="TH SarabunPSK"/>
        <family val="2"/>
      </rPr>
      <t>และวัสดุสำหรับหุ่นยนต์</t>
    </r>
  </si>
  <si>
    <t>16 พฤษภาคม 2560 – 15 กุมภาพันธ์ 2561</t>
  </si>
  <si>
    <t>ยุวดี</t>
  </si>
  <si>
    <t>1.1.2   1.1.3</t>
  </si>
  <si>
    <t>จัดหาวัสดุอุปกรณ์สำหรับเครื่องบิน เครื่องร่อน</t>
  </si>
  <si>
    <t>จัดหาวัสดุ ครุภัณฑ์สำหรับการแข่งขันคอมพิวเตอร์</t>
  </si>
  <si>
    <t xml:space="preserve"> ฝึกนักเรียนเพื่อเข้าร่วมแข่งขัน</t>
  </si>
  <si>
    <t>5.โครงการพัฒนากระบวนการจัดการเรียนรู้และการวัดประเมินผลด้วยเทคโนโลยีที่ทันสมัย</t>
  </si>
  <si>
    <t>จัดหาและบำรุงรักษา สื่อ วัสดุ อุปกรณ์ ครุภัณฑ์ คอมพิวเตอร์และระบบระบบเครือข่าย</t>
  </si>
  <si>
    <t>จัดหาสื่อ วัสดุ อุปกรณ์ ครุภัณฑ์ คอมพิวเตอร์และระบบเครือข่าย</t>
  </si>
  <si>
    <t>1 เมษายน 2560 – 31 มีนาคม 2561</t>
  </si>
  <si>
    <t>บำรุงรักษาสื่อ วัสดุ อุปกรณ์ ครุภัณฑ์ คอมพิวเตอร์และระบบเครือข่าย</t>
  </si>
  <si>
    <t>ให้บริการด้าน ICT เพื่อการเรียนแก่นักเรียน</t>
  </si>
  <si>
    <t>ให้บริการด้าน ICT สำหรับครู</t>
  </si>
  <si>
    <t>เช่าเครื่องคอมเพื่อการจัดการเรียนการสอน</t>
  </si>
  <si>
    <t>เช่าเครื่องคอมพิวเตอร์งานทั่วไป</t>
  </si>
  <si>
    <t>1 เมษายน 2560 – 30 มิถุนายน 2560</t>
  </si>
  <si>
    <t xml:space="preserve">วรศักร์  </t>
  </si>
  <si>
    <t>เช่าเครื่องคอมพิวเตอร์งานกราฟิก</t>
  </si>
  <si>
    <t>เช่าและดูแลระบบอินเทอร์เน็ตเพื่อการจัดการเรียนรู้</t>
  </si>
  <si>
    <t>เช่าสัญญาณอินเทอร์เน็ต</t>
  </si>
  <si>
    <t>1 เมษายน 2560 –31 มีนาคม 2561</t>
  </si>
  <si>
    <t xml:space="preserve">ก้องเกียรติ  </t>
  </si>
  <si>
    <t>เช่าโดเมนเนม</t>
  </si>
  <si>
    <t>จ้างดูแลเว็บไซด์โรงเรียนและเช่า Hosting ต่อปี</t>
  </si>
  <si>
    <t>จ้างดูแล Log File System ต่อปี</t>
  </si>
  <si>
    <t>ขยายเครือข่ายอินเทอร์เน็ต</t>
  </si>
  <si>
    <t>ให้บริการข้อมูลบนเว็บไซต์ของโรงเรียน</t>
  </si>
  <si>
    <t>ให้บริการอินเทอร์เน็ตในโรงเรียน</t>
  </si>
  <si>
    <t>เก็บข้อมูลการใช้งานอินเทอร์เน็ต (Log file) ตาม พรบ.คอมพิวเตอร์</t>
  </si>
  <si>
    <t>เช่าเครื่องปริ้นต์เพื่อนักเรียน</t>
  </si>
  <si>
    <t>เช่าเครื่องปริ้นเพื่อนักเรียน</t>
  </si>
  <si>
    <t xml:space="preserve">15 – 31 พฤษภาคม 2560 </t>
  </si>
  <si>
    <t>พัฒนาศักยภาพบุคลากรทางการศึกษา</t>
  </si>
  <si>
    <t>อบรมครูแกนนำ</t>
  </si>
  <si>
    <t>1 เมษายน– 30 มิถุนายน 2560</t>
  </si>
  <si>
    <t xml:space="preserve">2.2.2  </t>
  </si>
  <si>
    <t>รวมงบประมาณศูนย์คอมพิวเตอร์</t>
  </si>
  <si>
    <t xml:space="preserve">   </t>
  </si>
  <si>
    <t>แผนปฏิบัติการศูนย์คอมพิวเตอร์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</si>
</sst>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43" fontId="39" fillId="0" borderId="10" xfId="36" applyFont="1" applyBorder="1" applyAlignment="1">
      <alignment vertical="top"/>
    </xf>
    <xf numFmtId="0" fontId="39" fillId="0" borderId="0" xfId="0" applyFont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43" fontId="20" fillId="0" borderId="12" xfId="36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3" fontId="20" fillId="0" borderId="12" xfId="36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39" fillId="0" borderId="15" xfId="0" applyFont="1" applyBorder="1" applyAlignment="1">
      <alignment vertical="top"/>
    </xf>
    <xf numFmtId="0" fontId="39" fillId="0" borderId="15" xfId="0" applyFont="1" applyBorder="1" applyAlignment="1">
      <alignment horizontal="center" vertical="top"/>
    </xf>
    <xf numFmtId="43" fontId="39" fillId="0" borderId="0" xfId="36" applyFont="1" applyAlignment="1">
      <alignment vertical="top"/>
    </xf>
    <xf numFmtId="0" fontId="39" fillId="0" borderId="10" xfId="0" applyFont="1" applyBorder="1" applyAlignment="1">
      <alignment horizontal="center" vertical="top"/>
    </xf>
    <xf numFmtId="43" fontId="39" fillId="0" borderId="12" xfId="36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0" borderId="16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43" fontId="22" fillId="0" borderId="12" xfId="36" applyFont="1" applyFill="1" applyBorder="1" applyAlignment="1">
      <alignment vertical="top"/>
    </xf>
    <xf numFmtId="0" fontId="40" fillId="33" borderId="18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43" fontId="40" fillId="33" borderId="12" xfId="36" applyFont="1" applyFill="1" applyBorder="1" applyAlignment="1">
      <alignment vertical="top"/>
    </xf>
    <xf numFmtId="0" fontId="39" fillId="0" borderId="0" xfId="0" applyFont="1" applyBorder="1" applyAlignment="1">
      <alignment vertical="top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3" fontId="20" fillId="0" borderId="19" xfId="36" applyFont="1" applyFill="1" applyBorder="1" applyAlignment="1">
      <alignment horizontal="center" vertical="center" wrapText="1"/>
    </xf>
    <xf numFmtId="43" fontId="20" fillId="0" borderId="19" xfId="36" applyFont="1" applyBorder="1" applyAlignment="1">
      <alignment horizontal="center" vertical="center" wrapText="1"/>
    </xf>
    <xf numFmtId="0" fontId="39" fillId="0" borderId="15" xfId="0" applyFont="1" applyBorder="1" applyAlignment="1">
      <alignment vertical="top" wrapText="1"/>
    </xf>
    <xf numFmtId="43" fontId="39" fillId="0" borderId="0" xfId="36" applyFont="1" applyBorder="1" applyAlignment="1">
      <alignment vertical="top"/>
    </xf>
    <xf numFmtId="43" fontId="39" fillId="0" borderId="15" xfId="36" applyFont="1" applyBorder="1" applyAlignment="1">
      <alignment vertical="top"/>
    </xf>
    <xf numFmtId="43" fontId="39" fillId="0" borderId="0" xfId="36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 wrapText="1"/>
    </xf>
    <xf numFmtId="0" fontId="39" fillId="0" borderId="2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43" fontId="39" fillId="0" borderId="21" xfId="36" applyFont="1" applyFill="1" applyBorder="1" applyAlignment="1">
      <alignment vertical="top"/>
    </xf>
    <xf numFmtId="43" fontId="39" fillId="0" borderId="13" xfId="36" applyFont="1" applyBorder="1" applyAlignment="1">
      <alignment vertical="top"/>
    </xf>
    <xf numFmtId="43" fontId="39" fillId="0" borderId="21" xfId="36" applyFont="1" applyBorder="1" applyAlignment="1">
      <alignment vertical="top"/>
    </xf>
    <xf numFmtId="0" fontId="39" fillId="0" borderId="21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 wrapText="1"/>
    </xf>
    <xf numFmtId="0" fontId="39" fillId="0" borderId="21" xfId="0" applyFont="1" applyBorder="1" applyAlignment="1">
      <alignment vertical="top"/>
    </xf>
    <xf numFmtId="43" fontId="41" fillId="0" borderId="0" xfId="36" applyFont="1" applyFill="1" applyBorder="1" applyAlignment="1">
      <alignment vertical="top" wrapText="1"/>
    </xf>
    <xf numFmtId="43" fontId="39" fillId="0" borderId="15" xfId="36" applyFont="1" applyFill="1" applyBorder="1" applyAlignment="1">
      <alignment vertical="top" wrapText="1"/>
    </xf>
    <xf numFmtId="43" fontId="39" fillId="0" borderId="0" xfId="36" applyFont="1" applyFill="1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43" fontId="39" fillId="0" borderId="11" xfId="36" applyFont="1" applyBorder="1" applyAlignment="1">
      <alignment vertical="top"/>
    </xf>
    <xf numFmtId="0" fontId="39" fillId="0" borderId="11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vertical="top"/>
    </xf>
    <xf numFmtId="0" fontId="39" fillId="0" borderId="21" xfId="0" applyFont="1" applyBorder="1" applyAlignment="1">
      <alignment horizontal="center" vertical="top"/>
    </xf>
    <xf numFmtId="43" fontId="41" fillId="0" borderId="10" xfId="36" applyFont="1" applyBorder="1" applyAlignment="1">
      <alignment vertical="top"/>
    </xf>
    <xf numFmtId="43" fontId="41" fillId="0" borderId="11" xfId="36" applyFont="1" applyBorder="1" applyAlignment="1">
      <alignment vertical="top"/>
    </xf>
    <xf numFmtId="0" fontId="39" fillId="0" borderId="0" xfId="0" applyFont="1" applyBorder="1" applyAlignment="1">
      <alignment horizontal="center" vertical="top"/>
    </xf>
    <xf numFmtId="43" fontId="39" fillId="0" borderId="13" xfId="0" applyNumberFormat="1" applyFont="1" applyBorder="1" applyAlignment="1">
      <alignment vertical="top" wrapText="1"/>
    </xf>
    <xf numFmtId="0" fontId="39" fillId="0" borderId="18" xfId="0" applyFont="1" applyBorder="1" applyAlignment="1">
      <alignment vertical="top"/>
    </xf>
    <xf numFmtId="43" fontId="39" fillId="0" borderId="19" xfId="36" applyFont="1" applyBorder="1" applyAlignment="1">
      <alignment vertical="top"/>
    </xf>
    <xf numFmtId="0" fontId="39" fillId="0" borderId="19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vertical="top"/>
    </xf>
    <xf numFmtId="0" fontId="39" fillId="33" borderId="12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vertical="top"/>
    </xf>
    <xf numFmtId="0" fontId="42" fillId="0" borderId="16" xfId="0" applyFont="1" applyBorder="1" applyAlignment="1">
      <alignment/>
    </xf>
    <xf numFmtId="0" fontId="39" fillId="0" borderId="16" xfId="0" applyFont="1" applyBorder="1" applyAlignment="1">
      <alignment vertical="top"/>
    </xf>
    <xf numFmtId="43" fontId="39" fillId="0" borderId="15" xfId="36" applyFont="1" applyBorder="1" applyAlignment="1">
      <alignment horizontal="center" vertical="top"/>
    </xf>
    <xf numFmtId="43" fontId="39" fillId="0" borderId="0" xfId="36" applyFont="1" applyAlignment="1">
      <alignment horizontal="center" vertical="top"/>
    </xf>
    <xf numFmtId="0" fontId="40" fillId="0" borderId="22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6" sqref="A1:IV65536"/>
    </sheetView>
  </sheetViews>
  <sheetFormatPr defaultColWidth="9.140625" defaultRowHeight="15"/>
  <cols>
    <col min="1" max="1" width="34.421875" style="19" customWidth="1"/>
    <col min="2" max="2" width="37.421875" style="13" bestFit="1" customWidth="1"/>
    <col min="3" max="3" width="28.421875" style="80" customWidth="1"/>
    <col min="4" max="4" width="29.00390625" style="35" customWidth="1"/>
    <col min="5" max="5" width="12.57421875" style="15" customWidth="1"/>
    <col min="6" max="6" width="12.57421875" style="81" customWidth="1"/>
    <col min="7" max="7" width="12.57421875" style="82" customWidth="1"/>
    <col min="8" max="8" width="12.57421875" style="37" customWidth="1"/>
    <col min="9" max="9" width="12.57421875" style="15" customWidth="1"/>
    <col min="10" max="10" width="12.57421875" style="37" customWidth="1"/>
    <col min="11" max="11" width="10.00390625" style="2" customWidth="1"/>
    <col min="12" max="12" width="4.8515625" style="13" customWidth="1"/>
    <col min="13" max="13" width="9.00390625" style="35" customWidth="1"/>
    <col min="14" max="16384" width="9.00390625" style="2" customWidth="1"/>
  </cols>
  <sheetData>
    <row r="1" spans="1:13" s="29" customFormat="1" ht="21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3"/>
    </row>
    <row r="2" spans="1:13" s="6" customFormat="1" ht="21">
      <c r="A2" s="30" t="s">
        <v>0</v>
      </c>
      <c r="B2" s="3" t="s">
        <v>1</v>
      </c>
      <c r="C2" s="30" t="s">
        <v>2</v>
      </c>
      <c r="D2" s="3" t="s">
        <v>3</v>
      </c>
      <c r="E2" s="4" t="s">
        <v>4</v>
      </c>
      <c r="F2" s="4"/>
      <c r="G2" s="4"/>
      <c r="H2" s="4" t="s">
        <v>5</v>
      </c>
      <c r="I2" s="4"/>
      <c r="J2" s="4"/>
      <c r="K2" s="31" t="s">
        <v>6</v>
      </c>
      <c r="L2" s="5" t="s">
        <v>7</v>
      </c>
      <c r="M2" s="5" t="s">
        <v>8</v>
      </c>
    </row>
    <row r="3" spans="1:14" s="10" customFormat="1" ht="21">
      <c r="A3" s="32"/>
      <c r="B3" s="7"/>
      <c r="C3" s="32"/>
      <c r="D3" s="7"/>
      <c r="E3" s="33" t="s">
        <v>9</v>
      </c>
      <c r="F3" s="8" t="s">
        <v>10</v>
      </c>
      <c r="G3" s="34" t="s">
        <v>11</v>
      </c>
      <c r="H3" s="8" t="s">
        <v>9</v>
      </c>
      <c r="I3" s="34" t="s">
        <v>10</v>
      </c>
      <c r="J3" s="8" t="s">
        <v>11</v>
      </c>
      <c r="K3" s="31"/>
      <c r="L3" s="5"/>
      <c r="M3" s="5"/>
      <c r="N3" s="9"/>
    </row>
    <row r="4" spans="1:13" s="26" customFormat="1" ht="63">
      <c r="A4" s="19" t="s">
        <v>12</v>
      </c>
      <c r="B4" s="35" t="s">
        <v>17</v>
      </c>
      <c r="C4" s="19" t="s">
        <v>18</v>
      </c>
      <c r="D4" s="35" t="s">
        <v>19</v>
      </c>
      <c r="E4" s="36"/>
      <c r="F4" s="37"/>
      <c r="G4" s="38">
        <v>196200</v>
      </c>
      <c r="H4" s="37"/>
      <c r="I4" s="36"/>
      <c r="J4" s="37"/>
      <c r="K4" s="39" t="s">
        <v>20</v>
      </c>
      <c r="L4" s="40">
        <v>1</v>
      </c>
      <c r="M4" s="41" t="s">
        <v>21</v>
      </c>
    </row>
    <row r="5" spans="1:13" s="26" customFormat="1" ht="42">
      <c r="A5" s="19"/>
      <c r="B5" s="35"/>
      <c r="C5" s="19" t="s">
        <v>22</v>
      </c>
      <c r="D5" s="35"/>
      <c r="E5" s="38"/>
      <c r="F5" s="37"/>
      <c r="G5" s="36"/>
      <c r="H5" s="37"/>
      <c r="I5" s="36"/>
      <c r="J5" s="37"/>
      <c r="K5" s="39"/>
      <c r="L5" s="40"/>
      <c r="M5" s="41"/>
    </row>
    <row r="6" spans="1:13" s="26" customFormat="1" ht="42">
      <c r="A6" s="19"/>
      <c r="B6" s="35"/>
      <c r="C6" s="19" t="s">
        <v>23</v>
      </c>
      <c r="D6" s="35"/>
      <c r="E6" s="38"/>
      <c r="F6" s="37"/>
      <c r="G6" s="36"/>
      <c r="H6" s="37"/>
      <c r="I6" s="36"/>
      <c r="J6" s="37"/>
      <c r="K6" s="39"/>
      <c r="L6" s="40"/>
      <c r="M6" s="41"/>
    </row>
    <row r="7" spans="1:13" s="50" customFormat="1" ht="21">
      <c r="A7" s="42"/>
      <c r="B7" s="43"/>
      <c r="C7" s="42" t="s">
        <v>24</v>
      </c>
      <c r="D7" s="43"/>
      <c r="E7" s="44"/>
      <c r="F7" s="45"/>
      <c r="G7" s="46"/>
      <c r="H7" s="45"/>
      <c r="I7" s="46"/>
      <c r="J7" s="45"/>
      <c r="K7" s="47"/>
      <c r="L7" s="48"/>
      <c r="M7" s="49"/>
    </row>
    <row r="8" spans="1:13" s="26" customFormat="1" ht="63">
      <c r="A8" s="19" t="s">
        <v>25</v>
      </c>
      <c r="B8" s="35" t="s">
        <v>26</v>
      </c>
      <c r="C8" s="19" t="s">
        <v>27</v>
      </c>
      <c r="D8" s="35" t="s">
        <v>28</v>
      </c>
      <c r="E8" s="38"/>
      <c r="F8" s="37"/>
      <c r="G8" s="51">
        <v>150560</v>
      </c>
      <c r="H8" s="52"/>
      <c r="I8" s="53"/>
      <c r="J8" s="52">
        <v>510770</v>
      </c>
      <c r="K8" s="39" t="s">
        <v>20</v>
      </c>
      <c r="L8" s="14">
        <v>2</v>
      </c>
      <c r="M8" s="54" t="s">
        <v>13</v>
      </c>
    </row>
    <row r="9" spans="1:13" s="26" customFormat="1" ht="42">
      <c r="A9" s="19"/>
      <c r="B9" s="35"/>
      <c r="C9" s="19" t="s">
        <v>29</v>
      </c>
      <c r="D9" s="11"/>
      <c r="E9" s="38"/>
      <c r="F9" s="37"/>
      <c r="G9" s="36"/>
      <c r="H9" s="37"/>
      <c r="I9" s="36"/>
      <c r="J9" s="37"/>
      <c r="K9" s="39"/>
      <c r="L9" s="14"/>
      <c r="M9" s="54"/>
    </row>
    <row r="10" spans="1:13" s="26" customFormat="1" ht="42">
      <c r="A10" s="19"/>
      <c r="B10" s="35"/>
      <c r="C10" s="19" t="s">
        <v>30</v>
      </c>
      <c r="D10" s="11"/>
      <c r="E10" s="38"/>
      <c r="F10" s="37"/>
      <c r="G10" s="36"/>
      <c r="H10" s="37"/>
      <c r="I10" s="36"/>
      <c r="J10" s="37"/>
      <c r="K10" s="39"/>
      <c r="L10" s="14"/>
      <c r="M10" s="54"/>
    </row>
    <row r="11" spans="1:13" s="50" customFormat="1" ht="21">
      <c r="A11" s="42"/>
      <c r="B11" s="43"/>
      <c r="C11" s="42" t="s">
        <v>31</v>
      </c>
      <c r="D11" s="12"/>
      <c r="E11" s="44"/>
      <c r="F11" s="45"/>
      <c r="G11" s="46"/>
      <c r="H11" s="45"/>
      <c r="I11" s="46"/>
      <c r="J11" s="45"/>
      <c r="K11" s="47"/>
      <c r="L11" s="55"/>
      <c r="M11" s="56"/>
    </row>
    <row r="12" spans="1:13" s="26" customFormat="1" ht="63">
      <c r="A12" s="57" t="s">
        <v>15</v>
      </c>
      <c r="B12" s="58" t="s">
        <v>32</v>
      </c>
      <c r="C12" s="57" t="s">
        <v>33</v>
      </c>
      <c r="D12" s="58" t="s">
        <v>34</v>
      </c>
      <c r="E12" s="1"/>
      <c r="F12" s="59"/>
      <c r="G12" s="1">
        <v>450000</v>
      </c>
      <c r="H12" s="59"/>
      <c r="I12" s="1"/>
      <c r="J12" s="59">
        <v>450000</v>
      </c>
      <c r="K12" s="16" t="s">
        <v>35</v>
      </c>
      <c r="L12" s="60">
        <v>2</v>
      </c>
      <c r="M12" s="61" t="s">
        <v>13</v>
      </c>
    </row>
    <row r="13" spans="1:13" s="26" customFormat="1" ht="21">
      <c r="A13" s="35"/>
      <c r="B13" s="62"/>
      <c r="C13" s="43" t="s">
        <v>36</v>
      </c>
      <c r="D13" s="62"/>
      <c r="E13" s="46"/>
      <c r="F13" s="45"/>
      <c r="G13" s="46"/>
      <c r="H13" s="45"/>
      <c r="I13" s="46"/>
      <c r="J13" s="45"/>
      <c r="K13" s="63"/>
      <c r="L13" s="55"/>
      <c r="M13" s="56"/>
    </row>
    <row r="14" spans="1:13" s="26" customFormat="1" ht="63">
      <c r="A14" s="35"/>
      <c r="B14" s="58" t="s">
        <v>37</v>
      </c>
      <c r="C14" s="20" t="s">
        <v>38</v>
      </c>
      <c r="D14" s="58" t="s">
        <v>39</v>
      </c>
      <c r="E14" s="64">
        <v>125760</v>
      </c>
      <c r="F14" s="59"/>
      <c r="G14" s="64">
        <v>24250</v>
      </c>
      <c r="H14" s="65">
        <v>125760</v>
      </c>
      <c r="I14" s="1"/>
      <c r="J14" s="65">
        <v>230250</v>
      </c>
      <c r="K14" s="16" t="s">
        <v>40</v>
      </c>
      <c r="L14" s="60">
        <v>2</v>
      </c>
      <c r="M14" s="61" t="s">
        <v>13</v>
      </c>
    </row>
    <row r="15" spans="1:13" s="26" customFormat="1" ht="21">
      <c r="A15" s="35"/>
      <c r="B15" s="13"/>
      <c r="C15" s="19" t="s">
        <v>41</v>
      </c>
      <c r="D15" s="13"/>
      <c r="E15" s="36"/>
      <c r="F15" s="37"/>
      <c r="G15" s="36"/>
      <c r="H15" s="37"/>
      <c r="I15" s="36"/>
      <c r="J15" s="37"/>
      <c r="K15" s="66"/>
      <c r="L15" s="14"/>
      <c r="M15" s="54"/>
    </row>
    <row r="16" spans="1:13" s="26" customFormat="1" ht="42">
      <c r="A16" s="35"/>
      <c r="B16" s="13"/>
      <c r="C16" s="19" t="s">
        <v>42</v>
      </c>
      <c r="D16" s="13"/>
      <c r="E16" s="36"/>
      <c r="F16" s="37"/>
      <c r="G16" s="36"/>
      <c r="H16" s="37"/>
      <c r="I16" s="36"/>
      <c r="J16" s="37"/>
      <c r="K16" s="66"/>
      <c r="L16" s="14"/>
      <c r="M16" s="54"/>
    </row>
    <row r="17" spans="1:13" s="26" customFormat="1" ht="21">
      <c r="A17" s="35"/>
      <c r="B17" s="13"/>
      <c r="C17" s="19" t="s">
        <v>43</v>
      </c>
      <c r="D17" s="13"/>
      <c r="E17" s="36"/>
      <c r="F17" s="37"/>
      <c r="G17" s="36"/>
      <c r="H17" s="37"/>
      <c r="I17" s="36"/>
      <c r="J17" s="37"/>
      <c r="K17" s="66"/>
      <c r="L17" s="14"/>
      <c r="M17" s="54"/>
    </row>
    <row r="18" spans="1:13" s="26" customFormat="1" ht="21">
      <c r="A18" s="35"/>
      <c r="B18" s="13"/>
      <c r="C18" s="19" t="s">
        <v>44</v>
      </c>
      <c r="D18" s="13"/>
      <c r="E18" s="36"/>
      <c r="F18" s="37"/>
      <c r="G18" s="36"/>
      <c r="H18" s="37"/>
      <c r="I18" s="36"/>
      <c r="J18" s="37"/>
      <c r="K18" s="66"/>
      <c r="L18" s="14"/>
      <c r="M18" s="54"/>
    </row>
    <row r="19" spans="1:13" s="26" customFormat="1" ht="21">
      <c r="A19" s="35"/>
      <c r="B19" s="13"/>
      <c r="C19" s="19" t="s">
        <v>45</v>
      </c>
      <c r="D19" s="13"/>
      <c r="E19" s="36"/>
      <c r="F19" s="37"/>
      <c r="G19" s="36"/>
      <c r="H19" s="37"/>
      <c r="I19" s="36"/>
      <c r="J19" s="37"/>
      <c r="K19" s="66"/>
      <c r="L19" s="14"/>
      <c r="M19" s="54"/>
    </row>
    <row r="20" spans="1:13" s="26" customFormat="1" ht="21">
      <c r="A20" s="35"/>
      <c r="B20" s="13"/>
      <c r="C20" s="19" t="s">
        <v>46</v>
      </c>
      <c r="D20" s="13"/>
      <c r="E20" s="36"/>
      <c r="F20" s="37"/>
      <c r="G20" s="36"/>
      <c r="H20" s="37"/>
      <c r="I20" s="36"/>
      <c r="J20" s="37"/>
      <c r="K20" s="66"/>
      <c r="L20" s="14"/>
      <c r="M20" s="54"/>
    </row>
    <row r="21" spans="1:13" s="26" customFormat="1" ht="42">
      <c r="A21" s="35"/>
      <c r="B21" s="62"/>
      <c r="C21" s="42" t="s">
        <v>47</v>
      </c>
      <c r="D21" s="67"/>
      <c r="E21" s="46"/>
      <c r="F21" s="45"/>
      <c r="G21" s="46"/>
      <c r="H21" s="45"/>
      <c r="I21" s="46"/>
      <c r="J21" s="45"/>
      <c r="K21" s="63"/>
      <c r="L21" s="55"/>
      <c r="M21" s="56"/>
    </row>
    <row r="22" spans="1:13" s="26" customFormat="1" ht="63">
      <c r="A22" s="43"/>
      <c r="B22" s="18" t="s">
        <v>48</v>
      </c>
      <c r="C22" s="68" t="s">
        <v>49</v>
      </c>
      <c r="D22" s="18" t="s">
        <v>50</v>
      </c>
      <c r="E22" s="69"/>
      <c r="F22" s="17"/>
      <c r="G22" s="69">
        <v>60000</v>
      </c>
      <c r="H22" s="17"/>
      <c r="I22" s="69"/>
      <c r="J22" s="17">
        <v>60000</v>
      </c>
      <c r="K22" s="70" t="s">
        <v>40</v>
      </c>
      <c r="L22" s="71">
        <v>2</v>
      </c>
      <c r="M22" s="72" t="s">
        <v>13</v>
      </c>
    </row>
    <row r="23" spans="1:13" s="26" customFormat="1" ht="21">
      <c r="A23" s="73" t="s">
        <v>16</v>
      </c>
      <c r="B23" s="18" t="s">
        <v>51</v>
      </c>
      <c r="C23" s="18" t="s">
        <v>52</v>
      </c>
      <c r="D23" s="18" t="s">
        <v>53</v>
      </c>
      <c r="E23" s="17"/>
      <c r="F23" s="17"/>
      <c r="G23" s="21">
        <v>3600</v>
      </c>
      <c r="H23" s="17"/>
      <c r="I23" s="17"/>
      <c r="J23" s="17"/>
      <c r="K23" s="74" t="s">
        <v>20</v>
      </c>
      <c r="L23" s="74">
        <v>2</v>
      </c>
      <c r="M23" s="75" t="s">
        <v>54</v>
      </c>
    </row>
    <row r="24" spans="1:13" s="78" customFormat="1" ht="21">
      <c r="A24" s="22" t="s">
        <v>55</v>
      </c>
      <c r="B24" s="23"/>
      <c r="C24" s="23"/>
      <c r="D24" s="24"/>
      <c r="E24" s="25">
        <f aca="true" t="shared" si="0" ref="E24:J24">SUM(E4:E23)</f>
        <v>125760</v>
      </c>
      <c r="F24" s="25">
        <f t="shared" si="0"/>
        <v>0</v>
      </c>
      <c r="G24" s="25">
        <f t="shared" si="0"/>
        <v>884610</v>
      </c>
      <c r="H24" s="25">
        <f t="shared" si="0"/>
        <v>125760</v>
      </c>
      <c r="I24" s="25">
        <f t="shared" si="0"/>
        <v>0</v>
      </c>
      <c r="J24" s="25">
        <f t="shared" si="0"/>
        <v>1251020</v>
      </c>
      <c r="K24" s="76"/>
      <c r="L24" s="76"/>
      <c r="M24" s="77"/>
    </row>
    <row r="25" ht="21">
      <c r="A25" s="79" t="s">
        <v>14</v>
      </c>
    </row>
    <row r="29" ht="21">
      <c r="E29" s="15" t="s">
        <v>56</v>
      </c>
    </row>
  </sheetData>
  <sheetProtection/>
  <mergeCells count="11">
    <mergeCell ref="K2:K3"/>
    <mergeCell ref="L2:L3"/>
    <mergeCell ref="M2:M3"/>
    <mergeCell ref="A1:M1"/>
    <mergeCell ref="A24:D24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2017-04-14T18:59:07Z</dcterms:created>
  <dcterms:modified xsi:type="dcterms:W3CDTF">2017-04-14T19:02:30Z</dcterms:modified>
  <cp:category/>
  <cp:version/>
  <cp:contentType/>
  <cp:contentStatus/>
</cp:coreProperties>
</file>